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三鷹商工会\Desktop\"/>
    </mc:Choice>
  </mc:AlternateContent>
  <xr:revisionPtr revIDLastSave="0" documentId="13_ncr:1_{9E530F64-DA07-4247-9EAC-8C58F09139D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5" i="1" s="1"/>
  <c r="H34" i="1"/>
  <c r="H35" i="1" s="1"/>
  <c r="I34" i="1"/>
  <c r="I35" i="1" s="1"/>
  <c r="J34" i="1"/>
  <c r="J35" i="1" s="1"/>
  <c r="F34" i="1"/>
  <c r="F35" i="1" s="1"/>
  <c r="K35" i="1" l="1"/>
</calcChain>
</file>

<file path=xl/sharedStrings.xml><?xml version="1.0" encoding="utf-8"?>
<sst xmlns="http://schemas.openxmlformats.org/spreadsheetml/2006/main" count="36" uniqueCount="34">
  <si>
    <t>氏名</t>
    <rPh sb="0" eb="2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</si>
  <si>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</si>
  <si>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</si>
  <si>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Aコース</t>
    <phoneticPr fontId="1"/>
  </si>
  <si>
    <t>Bコース</t>
    <phoneticPr fontId="1"/>
  </si>
  <si>
    <t>Cコース</t>
    <phoneticPr fontId="1"/>
  </si>
  <si>
    <t>№</t>
    <phoneticPr fontId="1"/>
  </si>
  <si>
    <t>例</t>
    <rPh sb="0" eb="1">
      <t>レイ</t>
    </rPh>
    <phoneticPr fontId="1"/>
  </si>
  <si>
    <t>性別</t>
    <rPh sb="0" eb="2">
      <t>セイベツ</t>
    </rPh>
    <phoneticPr fontId="1"/>
  </si>
  <si>
    <t>第1希望日</t>
    <rPh sb="0" eb="1">
      <t>ダイ</t>
    </rPh>
    <rPh sb="2" eb="5">
      <t>キボウビ</t>
    </rPh>
    <phoneticPr fontId="1"/>
  </si>
  <si>
    <t>第1希望時間</t>
    <rPh sb="0" eb="1">
      <t>ダイ</t>
    </rPh>
    <rPh sb="2" eb="6">
      <t>キボウジカン</t>
    </rPh>
    <phoneticPr fontId="1"/>
  </si>
  <si>
    <t>第2希望日</t>
    <rPh sb="0" eb="1">
      <t>ダイ</t>
    </rPh>
    <rPh sb="2" eb="5">
      <t>キボウビ</t>
    </rPh>
    <phoneticPr fontId="1"/>
  </si>
  <si>
    <t>第2希望時間</t>
    <rPh sb="0" eb="1">
      <t>ダイ</t>
    </rPh>
    <rPh sb="2" eb="6">
      <t>キボウジカン</t>
    </rPh>
    <phoneticPr fontId="1"/>
  </si>
  <si>
    <t>事業所名</t>
    <rPh sb="0" eb="4">
      <t>ジギョウショメイ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</si>
  <si>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</si>
  <si>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</si>
  <si>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4">
      <t>タントウシャメイ</t>
    </rPh>
    <phoneticPr fontId="1"/>
  </si>
  <si>
    <t>℡</t>
    <phoneticPr fontId="1"/>
  </si>
  <si>
    <t>〒</t>
  </si>
  <si>
    <t>前立腺</t>
    <rPh sb="0" eb="3">
      <t>ゼンリツセン</t>
    </rPh>
    <phoneticPr fontId="1"/>
  </si>
  <si>
    <t>三鷹　太郞</t>
    <rPh sb="0" eb="2">
      <t>ミタカ</t>
    </rPh>
    <rPh sb="3" eb="5">
      <t>タロウ</t>
    </rPh>
    <phoneticPr fontId="1"/>
  </si>
  <si>
    <t>ミタカ　タロウ</t>
    <phoneticPr fontId="1"/>
  </si>
  <si>
    <t>男</t>
  </si>
  <si>
    <t>○</t>
  </si>
  <si>
    <t>人数</t>
    <rPh sb="0" eb="2">
      <t>ニンズウ</t>
    </rPh>
    <phoneticPr fontId="1"/>
  </si>
  <si>
    <t>費用</t>
    <rPh sb="0" eb="2">
      <t>ヒヨウ</t>
    </rPh>
    <phoneticPr fontId="1"/>
  </si>
  <si>
    <t>健診費用合計</t>
    <rPh sb="0" eb="2">
      <t>ケンシン</t>
    </rPh>
    <rPh sb="2" eb="4">
      <t>ヒヨウ</t>
    </rPh>
    <rPh sb="4" eb="6">
      <t>ゴウケイ</t>
    </rPh>
    <phoneticPr fontId="1"/>
  </si>
  <si>
    <t>大腸ガン</t>
    <rPh sb="0" eb="2">
      <t>ダイチョウ</t>
    </rPh>
    <phoneticPr fontId="1"/>
  </si>
  <si>
    <t>mitaka@shokokai-tokyo.or.jp</t>
    <phoneticPr fontId="1"/>
  </si>
  <si>
    <t>三鷹商工会ホームページ：https://www.mitaka-s.jp/</t>
    <rPh sb="0" eb="5">
      <t>ミタカショウコウカイ</t>
    </rPh>
    <phoneticPr fontId="1"/>
  </si>
  <si>
    <t>新着情報「巡回定期健康診断のお知らせ」の記事からダウンロード可能です。</t>
    <rPh sb="0" eb="2">
      <t>シンチャク</t>
    </rPh>
    <rPh sb="2" eb="4">
      <t>ジョウホウ</t>
    </rPh>
    <rPh sb="5" eb="13">
      <t>ジュンカイテイキケンコウシンダン</t>
    </rPh>
    <rPh sb="15" eb="16">
      <t>シ</t>
    </rPh>
    <rPh sb="20" eb="22">
      <t>キジ</t>
    </rPh>
    <rPh sb="30" eb="32">
      <t>カノウ</t>
    </rPh>
    <phoneticPr fontId="1"/>
  </si>
  <si>
    <t>（三鷹商工会　担当：松本・赤川・稲葉・川本）</t>
    <rPh sb="1" eb="6">
      <t>ミタカショウコウカイ</t>
    </rPh>
    <rPh sb="7" eb="9">
      <t>タントウ</t>
    </rPh>
    <rPh sb="10" eb="12">
      <t>マツモト</t>
    </rPh>
    <rPh sb="13" eb="15">
      <t>アカガワ</t>
    </rPh>
    <rPh sb="16" eb="18">
      <t>イナバ</t>
    </rPh>
    <rPh sb="19" eb="21">
      <t>カワモト</t>
    </rPh>
    <phoneticPr fontId="1"/>
  </si>
  <si>
    <t>令和７年度　三鷹商工会　巡回定期健康診断　申込書（メール送信用）</t>
    <rPh sb="0" eb="2">
      <t>レイワ</t>
    </rPh>
    <rPh sb="3" eb="5">
      <t>ネンド</t>
    </rPh>
    <rPh sb="6" eb="11">
      <t>ミタカショウコウカイ</t>
    </rPh>
    <rPh sb="12" eb="14">
      <t>ジュンカイ</t>
    </rPh>
    <rPh sb="14" eb="16">
      <t>テイキ</t>
    </rPh>
    <rPh sb="16" eb="20">
      <t>ケンコウシンダン</t>
    </rPh>
    <rPh sb="21" eb="24">
      <t>モウシコミショ</t>
    </rPh>
    <rPh sb="28" eb="30">
      <t>ソウシン</t>
    </rPh>
    <rPh sb="30" eb="31">
      <t>ヨウ</t>
    </rPh>
    <phoneticPr fontId="1"/>
  </si>
  <si>
    <t>申込書の送信は、下記メールアドレスまで。この書式は三鷹商工会ホームページからダウンロード可能です。</t>
    <rPh sb="0" eb="3">
      <t>モウシコミショ</t>
    </rPh>
    <rPh sb="4" eb="6">
      <t>ソウシン</t>
    </rPh>
    <rPh sb="8" eb="10">
      <t>カキ</t>
    </rPh>
    <rPh sb="22" eb="24">
      <t>ショシキ</t>
    </rPh>
    <rPh sb="25" eb="30">
      <t>ミタカショウコウカイ</t>
    </rPh>
    <rPh sb="44" eb="46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</si>
</sst>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h:mm;@"/>
    <numFmt numFmtId="178" formatCode="m/d;@"/>
    <numFmt numFmtId="179" formatCode="#,##0_);[Red]\(#,##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24"/>
      <color theme="1"/>
      <name val="Yu Gothic"/>
      <family val="2"/>
      <scheme val="minor"/>
    </font>
    <font>
      <u/>
      <sz val="20"/>
      <color theme="10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/>
    <xf numFmtId="0" fontId="0" fillId="2" borderId="1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77" fontId="0" fillId="2" borderId="1" xfId="0" applyNumberForma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1" xfId="0" applyNumberFormat="1" applyBorder="1"/>
    <xf numFmtId="177" fontId="0" fillId="0" borderId="0" xfId="0" applyNumberFormat="1"/>
    <xf numFmtId="178" fontId="0" fillId="2" borderId="1" xfId="0" applyNumberFormat="1" applyFill="1" applyBorder="1" applyAlignment="1">
      <alignment horizontal="center"/>
    </xf>
    <xf numFmtId="178" fontId="0" fillId="0" borderId="0" xfId="0" applyNumberFormat="1"/>
    <xf numFmtId="176" fontId="0" fillId="2" borderId="2" xfId="0" applyNumberFormat="1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Border="1"/>
    <xf numFmtId="0" fontId="0" fillId="2" borderId="3" xfId="0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8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left" vertical="top"/>
    </xf>
    <xf numFmtId="17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9" fontId="0" fillId="0" borderId="0" xfId="0" applyNumberFormat="1"/>
    <xf numFmtId="0" fontId="4" fillId="0" borderId="0" xfId="0" applyFont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76" fontId="0" fillId="0" borderId="5" xfId="0" applyNumberFormat="1" applyBorder="1" applyAlignment="1">
      <alignment horizontal="left"/>
    </xf>
    <xf numFmtId="176" fontId="0" fillId="0" borderId="8" xfId="0" applyNumberForma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6" xfId="1" applyFont="1" applyBorder="1" applyAlignment="1"/>
    <xf numFmtId="0" fontId="6" fillId="0" borderId="0" xfId="0" applyFont="1"/>
    <xf numFmtId="0" fontId="9" fillId="0" borderId="18" xfId="0" applyFont="1" applyBorder="1"/>
    <xf numFmtId="0" fontId="9" fillId="0" borderId="19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3" fillId="0" borderId="0" xfId="0" applyFont="1"/>
    <xf numFmtId="0" fontId="0" fillId="0" borderId="0" xfId="0"/>
    <xf numFmtId="0" fontId="0" fillId="0" borderId="17" xfId="0" applyBorder="1"/>
    <xf numFmtId="0" fontId="7" fillId="0" borderId="19" xfId="1" applyFont="1" applyBorder="1" applyAlignment="1"/>
    <xf numFmtId="0" fontId="7" fillId="0" borderId="19" xfId="0" applyFont="1" applyBorder="1"/>
    <xf numFmtId="0" fontId="7" fillId="0" borderId="20" xfId="0" applyFont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6</xdr:row>
      <xdr:rowOff>19050</xdr:rowOff>
    </xdr:from>
    <xdr:to>
      <xdr:col>14</xdr:col>
      <xdr:colOff>171449</xdr:colOff>
      <xdr:row>10</xdr:row>
      <xdr:rowOff>133349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43AA85-A084-D81F-C8F8-90F078A4B436}"/>
            </a:ext>
          </a:extLst>
        </xdr:cNvPr>
        <xdr:cNvSpPr txBox="1"/>
      </xdr:nvSpPr>
      <xdr:spPr>
        <a:xfrm>
          <a:off x="7191375" y="19050"/>
          <a:ext cx="5048249" cy="1638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（シートの記入について）</a:t>
          </a:r>
          <a:endParaRPr kumimoji="1" lang="en-US" altLang="ja-JP" sz="1100"/>
        </a:p>
        <a:p>
          <a:r>
            <a:rPr kumimoji="1" lang="ja-JP" altLang="en-US" sz="1100"/>
            <a:t>①受診希望のコース及びオプション検査には「○」印を記入してください。</a:t>
          </a:r>
          <a:endParaRPr kumimoji="1" lang="en-US" altLang="ja-JP" sz="1100"/>
        </a:p>
        <a:p>
          <a:r>
            <a:rPr kumimoji="1" lang="ja-JP" altLang="en-US" sz="1100"/>
            <a:t>②受診希望日はセルにマウスを合わせると受診日が出ますので、選んでください。人数、費用も自動計算されます。</a:t>
          </a:r>
          <a:endParaRPr kumimoji="1" lang="en-US" altLang="ja-JP" sz="1100"/>
        </a:p>
        <a:p>
          <a:r>
            <a:rPr kumimoji="1" lang="ja-JP" altLang="en-US" sz="1100"/>
            <a:t>③</a:t>
          </a:r>
          <a:r>
            <a:rPr kumimoji="1" lang="en-US" altLang="ja-JP" sz="1100"/>
            <a:t>20</a:t>
          </a:r>
          <a:r>
            <a:rPr kumimoji="1" lang="ja-JP" altLang="en-US" sz="1100"/>
            <a:t>人以上の受診の場合は、シートをコピーして２枚目以降にも記入してください。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aka@shokokai-tokyo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BreakPreview" zoomScaleNormal="100" zoomScaleSheetLayoutView="100" workbookViewId="0">
      <selection activeCell="K33" sqref="K33"/>
    </sheetView>
  </sheetViews>
  <sheetFormatPr defaultRowHeight="18"/>
  <cols>
    <col min="1" max="1" width="9" style="3"/>
    <col min="2" max="2" width="20.59765625" customWidth="1"/>
    <col min="3" max="3" width="15.796875" customWidth="1"/>
    <col min="4" max="4" width="14.296875" style="6" customWidth="1"/>
    <col min="5" max="5" width="5.19921875" style="6" bestFit="1" customWidth="1"/>
    <col min="11" max="11" width="13" style="15" bestFit="1" customWidth="1"/>
    <col min="12" max="12" width="12.09765625" style="13" bestFit="1" customWidth="1"/>
    <col min="13" max="13" width="11" style="15" bestFit="1" customWidth="1"/>
    <col min="14" max="14" width="12.09765625" style="13" bestFit="1" customWidth="1"/>
  </cols>
  <sheetData>
    <row r="1" spans="1:14">
      <c r="B1" s="34" t="s">
        <v>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600000000000001" thickBo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6.4">
      <c r="B3" s="50" t="s">
        <v>33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</row>
    <row r="4" spans="1:14" ht="32.4">
      <c r="B4" s="46" t="s">
        <v>28</v>
      </c>
      <c r="C4" s="47"/>
      <c r="D4" s="47"/>
      <c r="E4" s="47"/>
      <c r="F4" s="47"/>
      <c r="G4" s="53" t="s">
        <v>29</v>
      </c>
      <c r="H4" s="54"/>
      <c r="I4" s="54"/>
      <c r="J4" s="54"/>
      <c r="K4" s="54"/>
      <c r="L4" s="54"/>
      <c r="M4" s="54"/>
      <c r="N4" s="55"/>
    </row>
    <row r="5" spans="1:14" ht="22.8" thickBot="1">
      <c r="B5" s="48" t="s">
        <v>31</v>
      </c>
      <c r="C5" s="49"/>
      <c r="D5" s="49"/>
      <c r="E5" s="49"/>
      <c r="F5" s="49"/>
      <c r="G5" s="56" t="s">
        <v>30</v>
      </c>
      <c r="H5" s="57"/>
      <c r="I5" s="57"/>
      <c r="J5" s="57"/>
      <c r="K5" s="57"/>
      <c r="L5" s="57"/>
      <c r="M5" s="57"/>
      <c r="N5" s="58"/>
    </row>
    <row r="7" spans="1:14" s="21" customFormat="1" ht="30" customHeight="1">
      <c r="A7" s="24" t="s">
        <v>13</v>
      </c>
      <c r="B7" s="37"/>
      <c r="C7" s="38"/>
      <c r="D7" s="38"/>
      <c r="E7" s="38"/>
      <c r="F7" s="38"/>
      <c r="G7" s="38"/>
      <c r="H7" s="39"/>
      <c r="K7" s="22"/>
      <c r="L7" s="23"/>
      <c r="M7" s="22"/>
      <c r="N7" s="23"/>
    </row>
    <row r="8" spans="1:14" s="21" customFormat="1" ht="30" customHeight="1">
      <c r="A8" s="35" t="s">
        <v>14</v>
      </c>
      <c r="B8" s="28" t="s">
        <v>18</v>
      </c>
      <c r="C8" s="44"/>
      <c r="D8" s="44"/>
      <c r="E8" s="44"/>
      <c r="F8" s="44"/>
      <c r="G8" s="44"/>
      <c r="H8" s="45"/>
      <c r="K8" s="22"/>
      <c r="L8" s="23"/>
      <c r="M8" s="22"/>
      <c r="N8" s="23"/>
    </row>
    <row r="9" spans="1:14" s="21" customFormat="1" ht="30" customHeight="1">
      <c r="A9" s="36"/>
      <c r="B9" s="40"/>
      <c r="C9" s="41"/>
      <c r="D9" s="41"/>
      <c r="E9" s="41"/>
      <c r="F9" s="42" t="s">
        <v>17</v>
      </c>
      <c r="G9" s="42"/>
      <c r="H9" s="43"/>
      <c r="K9" s="22"/>
      <c r="L9" s="23"/>
      <c r="M9" s="22"/>
      <c r="N9" s="23"/>
    </row>
    <row r="10" spans="1:14" s="21" customFormat="1" ht="30" customHeight="1">
      <c r="A10" s="24" t="s">
        <v>15</v>
      </c>
      <c r="B10" s="37"/>
      <c r="C10" s="39"/>
      <c r="D10" s="25" t="s">
        <v>16</v>
      </c>
      <c r="E10" s="37"/>
      <c r="F10" s="38"/>
      <c r="G10" s="38"/>
      <c r="H10" s="39"/>
      <c r="K10" s="22"/>
      <c r="L10" s="23"/>
      <c r="M10" s="22"/>
      <c r="N10" s="23"/>
    </row>
    <row r="11" spans="1:14">
      <c r="F11" s="20"/>
      <c r="G11" s="20"/>
      <c r="H11" s="20"/>
      <c r="I11" s="20"/>
      <c r="J11" s="20"/>
    </row>
    <row r="12" spans="1:14" s="3" customFormat="1">
      <c r="A12" s="7" t="s">
        <v>6</v>
      </c>
      <c r="B12" s="7" t="s">
        <v>0</v>
      </c>
      <c r="C12" s="7" t="s">
        <v>1</v>
      </c>
      <c r="D12" s="8" t="s">
        <v>2</v>
      </c>
      <c r="E12" s="16" t="s">
        <v>8</v>
      </c>
      <c r="F12" s="19" t="s">
        <v>3</v>
      </c>
      <c r="G12" s="7" t="s">
        <v>4</v>
      </c>
      <c r="H12" s="7" t="s">
        <v>5</v>
      </c>
      <c r="I12" s="7" t="s">
        <v>27</v>
      </c>
      <c r="J12" s="27" t="s">
        <v>19</v>
      </c>
      <c r="K12" s="26" t="s">
        <v>9</v>
      </c>
      <c r="L12" s="10" t="s">
        <v>10</v>
      </c>
      <c r="M12" s="14" t="s">
        <v>11</v>
      </c>
      <c r="N12" s="10" t="s">
        <v>12</v>
      </c>
    </row>
    <row r="13" spans="1:14" s="3" customFormat="1">
      <c r="A13" s="9" t="s">
        <v>7</v>
      </c>
      <c r="B13" s="2" t="s">
        <v>20</v>
      </c>
      <c r="C13" s="2" t="s">
        <v>21</v>
      </c>
      <c r="D13" s="4">
        <v>27760</v>
      </c>
      <c r="E13" s="17" t="s">
        <v>22</v>
      </c>
      <c r="F13" s="32"/>
      <c r="G13" s="30"/>
      <c r="H13" s="30" t="s">
        <v>23</v>
      </c>
      <c r="I13" s="30" t="s">
        <v>23</v>
      </c>
      <c r="J13" s="31" t="s">
        <v>23</v>
      </c>
      <c r="K13" s="29">
        <v>45945</v>
      </c>
      <c r="L13" s="11">
        <v>0.41666666666666669</v>
      </c>
      <c r="M13" s="29">
        <v>45945</v>
      </c>
      <c r="N13" s="11">
        <v>0.45833333333333331</v>
      </c>
    </row>
    <row r="14" spans="1:14">
      <c r="A14" s="2">
        <v>1</v>
      </c>
      <c r="B14" s="1"/>
      <c r="C14" s="1"/>
      <c r="D14" s="5"/>
      <c r="E14" s="18"/>
      <c r="F14" s="32"/>
      <c r="G14" s="30"/>
      <c r="H14" s="30"/>
      <c r="I14" s="30"/>
      <c r="J14" s="31"/>
      <c r="K14" s="29"/>
      <c r="L14" s="12"/>
      <c r="M14" s="29"/>
      <c r="N14" s="12"/>
    </row>
    <row r="15" spans="1:14">
      <c r="A15" s="2">
        <v>2</v>
      </c>
      <c r="B15" s="1"/>
      <c r="C15" s="1"/>
      <c r="D15" s="5"/>
      <c r="E15" s="18"/>
      <c r="F15" s="32"/>
      <c r="G15" s="30"/>
      <c r="H15" s="30"/>
      <c r="I15" s="30"/>
      <c r="J15" s="31"/>
      <c r="K15" s="29"/>
      <c r="L15" s="12"/>
      <c r="M15" s="29"/>
      <c r="N15" s="12"/>
    </row>
    <row r="16" spans="1:14">
      <c r="A16" s="2">
        <v>3</v>
      </c>
      <c r="B16" s="1"/>
      <c r="C16" s="1"/>
      <c r="D16" s="5"/>
      <c r="E16" s="18"/>
      <c r="F16" s="32"/>
      <c r="G16" s="30"/>
      <c r="H16" s="30"/>
      <c r="I16" s="30"/>
      <c r="J16" s="31"/>
      <c r="K16" s="29"/>
      <c r="L16" s="12"/>
      <c r="M16" s="29"/>
      <c r="N16" s="12"/>
    </row>
    <row r="17" spans="1:14">
      <c r="A17" s="2">
        <v>4</v>
      </c>
      <c r="B17" s="1"/>
      <c r="C17" s="1"/>
      <c r="D17" s="5"/>
      <c r="E17" s="18"/>
      <c r="F17" s="32"/>
      <c r="G17" s="30"/>
      <c r="H17" s="30"/>
      <c r="I17" s="30"/>
      <c r="J17" s="31"/>
      <c r="K17" s="29"/>
      <c r="L17" s="12"/>
      <c r="M17" s="29"/>
      <c r="N17" s="12"/>
    </row>
    <row r="18" spans="1:14">
      <c r="A18" s="2">
        <v>5</v>
      </c>
      <c r="B18" s="1"/>
      <c r="C18" s="1"/>
      <c r="D18" s="5"/>
      <c r="E18" s="18"/>
      <c r="F18" s="32"/>
      <c r="G18" s="30"/>
      <c r="H18" s="30"/>
      <c r="I18" s="30"/>
      <c r="J18" s="31"/>
      <c r="K18" s="29"/>
      <c r="L18" s="12"/>
      <c r="M18" s="29"/>
      <c r="N18" s="12"/>
    </row>
    <row r="19" spans="1:14">
      <c r="A19" s="2">
        <v>6</v>
      </c>
      <c r="B19" s="1"/>
      <c r="C19" s="1"/>
      <c r="D19" s="5"/>
      <c r="E19" s="18"/>
      <c r="F19" s="32"/>
      <c r="G19" s="30"/>
      <c r="H19" s="30"/>
      <c r="I19" s="30"/>
      <c r="J19" s="31"/>
      <c r="K19" s="29"/>
      <c r="L19" s="12"/>
      <c r="M19" s="29"/>
      <c r="N19" s="12"/>
    </row>
    <row r="20" spans="1:14">
      <c r="A20" s="2">
        <v>7</v>
      </c>
      <c r="B20" s="1"/>
      <c r="C20" s="1"/>
      <c r="D20" s="5"/>
      <c r="E20" s="18"/>
      <c r="F20" s="32"/>
      <c r="G20" s="30"/>
      <c r="H20" s="30"/>
      <c r="I20" s="30"/>
      <c r="J20" s="31"/>
      <c r="K20" s="29"/>
      <c r="L20" s="12"/>
      <c r="M20" s="29"/>
      <c r="N20" s="12"/>
    </row>
    <row r="21" spans="1:14">
      <c r="A21" s="2">
        <v>8</v>
      </c>
      <c r="B21" s="1"/>
      <c r="C21" s="1"/>
      <c r="D21" s="5"/>
      <c r="E21" s="18"/>
      <c r="F21" s="32"/>
      <c r="G21" s="30"/>
      <c r="H21" s="30"/>
      <c r="I21" s="30"/>
      <c r="J21" s="31"/>
      <c r="K21" s="29"/>
      <c r="L21" s="12"/>
      <c r="M21" s="29"/>
      <c r="N21" s="12"/>
    </row>
    <row r="22" spans="1:14">
      <c r="A22" s="2">
        <v>9</v>
      </c>
      <c r="B22" s="1"/>
      <c r="C22" s="1"/>
      <c r="D22" s="5"/>
      <c r="E22" s="18"/>
      <c r="F22" s="32"/>
      <c r="G22" s="30"/>
      <c r="H22" s="30"/>
      <c r="I22" s="30"/>
      <c r="J22" s="31"/>
      <c r="K22" s="29"/>
      <c r="L22" s="12"/>
      <c r="M22" s="29"/>
      <c r="N22" s="12"/>
    </row>
    <row r="23" spans="1:14">
      <c r="A23" s="2">
        <v>10</v>
      </c>
      <c r="B23" s="1"/>
      <c r="C23" s="1"/>
      <c r="D23" s="5"/>
      <c r="E23" s="18"/>
      <c r="F23" s="32"/>
      <c r="G23" s="30"/>
      <c r="H23" s="30"/>
      <c r="I23" s="30"/>
      <c r="J23" s="31"/>
      <c r="K23" s="29"/>
      <c r="L23" s="12"/>
      <c r="M23" s="29"/>
      <c r="N23" s="12"/>
    </row>
    <row r="24" spans="1:14">
      <c r="A24" s="2">
        <v>11</v>
      </c>
      <c r="B24" s="1"/>
      <c r="C24" s="1"/>
      <c r="D24" s="5"/>
      <c r="E24" s="18"/>
      <c r="F24" s="32"/>
      <c r="G24" s="30"/>
      <c r="H24" s="30"/>
      <c r="I24" s="30"/>
      <c r="J24" s="31"/>
      <c r="K24" s="29"/>
      <c r="L24" s="12"/>
      <c r="M24" s="29"/>
      <c r="N24" s="12"/>
    </row>
    <row r="25" spans="1:14">
      <c r="A25" s="2">
        <v>12</v>
      </c>
      <c r="B25" s="1"/>
      <c r="C25" s="1"/>
      <c r="D25" s="5"/>
      <c r="E25" s="18"/>
      <c r="F25" s="32"/>
      <c r="G25" s="30"/>
      <c r="H25" s="30"/>
      <c r="I25" s="30"/>
      <c r="J25" s="31"/>
      <c r="K25" s="29"/>
      <c r="L25" s="12"/>
      <c r="M25" s="29"/>
      <c r="N25" s="12"/>
    </row>
    <row r="26" spans="1:14">
      <c r="A26" s="2">
        <v>13</v>
      </c>
      <c r="B26" s="1"/>
      <c r="C26" s="1"/>
      <c r="D26" s="5"/>
      <c r="E26" s="18"/>
      <c r="F26" s="32"/>
      <c r="G26" s="30"/>
      <c r="H26" s="30"/>
      <c r="I26" s="30"/>
      <c r="J26" s="31"/>
      <c r="K26" s="29"/>
      <c r="L26" s="12"/>
      <c r="M26" s="29"/>
      <c r="N26" s="12"/>
    </row>
    <row r="27" spans="1:14">
      <c r="A27" s="2">
        <v>14</v>
      </c>
      <c r="B27" s="1"/>
      <c r="C27" s="1"/>
      <c r="D27" s="5"/>
      <c r="E27" s="18"/>
      <c r="F27" s="32"/>
      <c r="G27" s="30"/>
      <c r="H27" s="30"/>
      <c r="I27" s="30"/>
      <c r="J27" s="31"/>
      <c r="K27" s="29"/>
      <c r="L27" s="12"/>
      <c r="M27" s="29"/>
      <c r="N27" s="12"/>
    </row>
    <row r="28" spans="1:14">
      <c r="A28" s="2">
        <v>15</v>
      </c>
      <c r="B28" s="1"/>
      <c r="C28" s="1"/>
      <c r="D28" s="5"/>
      <c r="E28" s="18"/>
      <c r="F28" s="32"/>
      <c r="G28" s="30"/>
      <c r="H28" s="30"/>
      <c r="I28" s="30"/>
      <c r="J28" s="31"/>
      <c r="K28" s="29"/>
      <c r="L28" s="12"/>
      <c r="M28" s="29"/>
      <c r="N28" s="12"/>
    </row>
    <row r="29" spans="1:14">
      <c r="A29" s="2">
        <v>16</v>
      </c>
      <c r="B29" s="1"/>
      <c r="C29" s="1"/>
      <c r="D29" s="5"/>
      <c r="E29" s="18"/>
      <c r="F29" s="32"/>
      <c r="G29" s="30"/>
      <c r="H29" s="30"/>
      <c r="I29" s="30"/>
      <c r="J29" s="31"/>
      <c r="K29" s="29"/>
      <c r="L29" s="12"/>
      <c r="M29" s="29"/>
      <c r="N29" s="12"/>
    </row>
    <row r="30" spans="1:14">
      <c r="A30" s="2">
        <v>17</v>
      </c>
      <c r="B30" s="1"/>
      <c r="C30" s="1"/>
      <c r="D30" s="5"/>
      <c r="E30" s="18"/>
      <c r="F30" s="32"/>
      <c r="G30" s="30"/>
      <c r="H30" s="30"/>
      <c r="I30" s="30"/>
      <c r="J30" s="31"/>
      <c r="K30" s="29"/>
      <c r="L30" s="12"/>
      <c r="M30" s="29"/>
      <c r="N30" s="12"/>
    </row>
    <row r="31" spans="1:14">
      <c r="A31" s="2">
        <v>18</v>
      </c>
      <c r="B31" s="1"/>
      <c r="C31" s="1"/>
      <c r="D31" s="5"/>
      <c r="E31" s="18"/>
      <c r="F31" s="32"/>
      <c r="G31" s="30"/>
      <c r="H31" s="30"/>
      <c r="I31" s="30"/>
      <c r="J31" s="31"/>
      <c r="K31" s="29"/>
      <c r="L31" s="12"/>
      <c r="M31" s="29"/>
      <c r="N31" s="12"/>
    </row>
    <row r="32" spans="1:14">
      <c r="A32" s="2">
        <v>19</v>
      </c>
      <c r="B32" s="1"/>
      <c r="C32" s="1"/>
      <c r="D32" s="5"/>
      <c r="E32" s="18"/>
      <c r="F32" s="32"/>
      <c r="G32" s="30"/>
      <c r="H32" s="30"/>
      <c r="I32" s="30"/>
      <c r="J32" s="31"/>
      <c r="K32" s="29"/>
      <c r="L32" s="12"/>
      <c r="M32" s="29"/>
      <c r="N32" s="12"/>
    </row>
    <row r="33" spans="1:14">
      <c r="A33" s="2">
        <v>20</v>
      </c>
      <c r="B33" s="1"/>
      <c r="C33" s="1"/>
      <c r="D33" s="5"/>
      <c r="E33" s="18"/>
      <c r="F33" s="32"/>
      <c r="G33" s="30"/>
      <c r="H33" s="30"/>
      <c r="I33" s="30"/>
      <c r="J33" s="31"/>
      <c r="K33" s="29"/>
      <c r="L33" s="12"/>
      <c r="M33" s="29"/>
      <c r="N33" s="12"/>
    </row>
    <row r="34" spans="1:14">
      <c r="E34" s="6" t="s">
        <v>24</v>
      </c>
      <c r="F34">
        <f>COUNTIF(F14:F33,"○")</f>
        <v>0</v>
      </c>
      <c r="G34">
        <f>COUNTIF(G14:G33,"○")</f>
        <v>0</v>
      </c>
      <c r="H34">
        <f>COUNTIF(H14:H33,"○")</f>
        <v>0</v>
      </c>
      <c r="I34">
        <f>COUNTIF(I14:I33,"○")</f>
        <v>0</v>
      </c>
      <c r="J34">
        <f>COUNTIF(J14:J33,"○")</f>
        <v>0</v>
      </c>
      <c r="K34" s="15" t="s">
        <v>26</v>
      </c>
    </row>
    <row r="35" spans="1:14">
      <c r="E35" s="6" t="s">
        <v>25</v>
      </c>
      <c r="F35">
        <f>F34*3900</f>
        <v>0</v>
      </c>
      <c r="G35">
        <f>G34*5500</f>
        <v>0</v>
      </c>
      <c r="H35">
        <f>H34*9000</f>
        <v>0</v>
      </c>
      <c r="I35">
        <f>I34*1000</f>
        <v>0</v>
      </c>
      <c r="J35">
        <f>J34*2700</f>
        <v>0</v>
      </c>
      <c r="K35" s="33">
        <f>SUM(F35:J35)</f>
        <v>0</v>
      </c>
    </row>
  </sheetData>
  <mergeCells count="13">
    <mergeCell ref="B10:C10"/>
    <mergeCell ref="E10:H10"/>
    <mergeCell ref="B3:N3"/>
    <mergeCell ref="G4:N4"/>
    <mergeCell ref="G5:N5"/>
    <mergeCell ref="B1:N2"/>
    <mergeCell ref="A8:A9"/>
    <mergeCell ref="B7:H7"/>
    <mergeCell ref="B9:E9"/>
    <mergeCell ref="F9:H9"/>
    <mergeCell ref="C8:H8"/>
    <mergeCell ref="B4:F4"/>
    <mergeCell ref="B5:F5"/>
  </mergeCells>
  <phoneticPr fontId="1"/>
  <dataValidations count="3">
    <dataValidation type="list" allowBlank="1" showInputMessage="1" showErrorMessage="1" sqref="E12:E33" xr:uid="{977AB17A-A9DE-43F9-9830-81D054B980BA}">
      <formula1>"男,女"</formula1>
    </dataValidation>
    <dataValidation type="list" allowBlank="1" showInputMessage="1" showErrorMessage="1" sqref="F13:J33" xr:uid="{B9BFDF29-515D-4C65-B8AF-8288BFAE6179}">
      <formula1>"○"</formula1>
    </dataValidation>
    <dataValidation type="list" allowBlank="1" showInputMessage="1" showErrorMessage="1" sqref="K13:K33 M13:M33" xr:uid="{6D014FD6-5197-47ED-8F85-16125BDEB85C}">
      <formula1>"2025/10/15,2025/10/16,2025/10/17,2025/10/20,2025/10/21"</formula1>
    </dataValidation>
  </dataValidations>
  <hyperlinks>
    <hyperlink ref="B4" r:id="rId1" xr:uid="{ABC6E8A3-CD0D-440F-AC45-B458F4821AB9}"/>
  </hyperlinks>
  <pageMargins left="1.1023622047244095" right="0.70866141732283472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</dc:creator>
  <cp:lastModifiedBy>三鷹商工会</cp:lastModifiedBy>
  <cp:lastPrinted>2025-07-16T01:57:16Z</cp:lastPrinted>
  <dcterms:created xsi:type="dcterms:W3CDTF">2015-06-05T18:19:34Z</dcterms:created>
  <dcterms:modified xsi:type="dcterms:W3CDTF">2025-07-28T01:41:27Z</dcterms:modified>
</cp:coreProperties>
</file>